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28" i="1"/>
  <c r="H18" i="1"/>
  <c r="H31" i="1"/>
  <c r="H57" i="1"/>
  <c r="H24" i="1"/>
  <c r="H15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<sst xmlns="http://schemas.openxmlformats.org/spreadsheetml/2006/main" count="57" uniqueCount="32">
  <si>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</si>
  <si>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</si>
  <si>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</si>
  <si>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</si>
  <si>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</si>
  <si>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</si>
  <si>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</si>
  <si>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</si>
  <si>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</si>
  <si>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</si>
  <si>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</si>
  <si>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</si>
  <si>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</si>
  <si>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</si>
  <si>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</si>
  <si>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</si>
  <si>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</si>
  <si>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</si>
  <si>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</si>
  <si>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</si>
  <si>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</si>
  <si>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</si>
  <si>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</si>
  <si>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</si>
  <si>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</si>
  <si>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</si>
  <si>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</si>
  <si>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</si>
  <si>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</si>
  <si>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09.03.2023.godine Dom zdravlja Požarevac nije izvršio plaćanje prema dobavljačima:  </t>
  </si>
  <si>
    <t>Primljena i neutrošena participacija od 09.03.2023</t>
  </si>
  <si>
    <t>Dana: 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</si>
</sst>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7" zoomScaleNormal="100" workbookViewId="0">
      <selection activeCell="I18" sqref="I1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44994</v>
      </c>
      <c r="H12" s="14">
        <v>3862215.4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44994</v>
      </c>
      <c r="H13" s="2">
        <f>H14+H29-H37-H50</f>
        <v>3853100.2700000005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44994</v>
      </c>
      <c r="H14" s="3">
        <f>SUM(H15:H28)</f>
        <v>3630692.1700000004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</f>
        <v>1668197.6199999999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1184208.33+1184208.33-1467747.6-9181.78-61321+1184208.33-35750-1747434.96-14559.12+1184208.33</f>
        <v>1400838.8600000003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</f>
        <v>336410.69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44994</v>
      </c>
      <c r="H29" s="3">
        <f>H30+H31+H32+H33+H35+H36+H34</f>
        <v>238981.66000000003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44994</v>
      </c>
      <c r="H37" s="4">
        <f>SUM(H38:H49)</f>
        <v>16573.560000000001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9720+1080</f>
        <v>10800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4142+125.56+1506</f>
        <v>5773.56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44994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44994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3862215.3999999994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2023-03-13T08:44:51Z</dcterms:modified>
  <cp:category/>
  <cp:contentStatus/>
</cp:coreProperties>
</file>